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ata Reports\KCI Website\"/>
    </mc:Choice>
  </mc:AlternateContent>
  <xr:revisionPtr revIDLastSave="0" documentId="8_{598D893C-280D-41B4-A564-F41403F985F7}" xr6:coauthVersionLast="47" xr6:coauthVersionMax="47" xr10:uidLastSave="{00000000-0000-0000-0000-000000000000}"/>
  <bookViews>
    <workbookView xWindow="22932" yWindow="-108" windowWidth="23256" windowHeight="12456" xr2:uid="{AC4BCCB7-6E6E-4052-B789-F2BCD3282EB1}"/>
  </bookViews>
  <sheets>
    <sheet name="KC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10" fontId="5" fillId="4" borderId="10" xfId="1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9B737C9E-129D-4C98-9675-79F28CC332C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lly.Kent\AppData\Local\Microsoft\Olk\Attachments\ooa-424d5ea3-2b62-455b-8a40-1f147d3beae8\59eae1f1f74576c0ad4326cb26df36699fc24d97908bf18645e74a39b6217fcb\202410%20CBC%20Measure%20Splatbook.xlsx" TargetMode="External"/><Relationship Id="rId1" Type="http://schemas.openxmlformats.org/officeDocument/2006/relationships/externalLinkPath" Target="file:///C:\Users\Billy.Kent\AppData\Local\Microsoft\Olk\Attachments\ooa-424d5ea3-2b62-455b-8a40-1f147d3beae8\59eae1f1f74576c0ad4326cb26df36699fc24d97908bf18645e74a39b6217fcb\202410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4">
          <cell r="A14" t="str">
            <v>Kids Central, Inc.</v>
          </cell>
          <cell r="B14">
            <v>116</v>
          </cell>
          <cell r="C14">
            <v>5.6392805055906658E-2</v>
          </cell>
          <cell r="D14">
            <v>460</v>
          </cell>
          <cell r="E14">
            <v>0.2236266407389402</v>
          </cell>
          <cell r="F14">
            <v>1481</v>
          </cell>
          <cell r="G14">
            <v>0.71998055420515317</v>
          </cell>
          <cell r="H14">
            <v>2057</v>
          </cell>
          <cell r="I14">
            <v>170</v>
          </cell>
          <cell r="J14">
            <v>96</v>
          </cell>
          <cell r="K14">
            <v>0.56470588235294117</v>
          </cell>
          <cell r="L14">
            <v>0</v>
          </cell>
          <cell r="M14">
            <v>12.57</v>
          </cell>
          <cell r="N14">
            <v>12</v>
          </cell>
          <cell r="O14">
            <v>7.6923076923076927E-2</v>
          </cell>
          <cell r="P14">
            <v>0.99192546929729308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93B8-DAB1-424E-808A-09B8DD84E51B}">
  <dimension ref="A1:P2"/>
  <sheetViews>
    <sheetView tabSelected="1" workbookViewId="0">
      <selection activeCell="L13" sqref="L13"/>
    </sheetView>
  </sheetViews>
  <sheetFormatPr defaultRowHeight="15" x14ac:dyDescent="0.25"/>
  <cols>
    <col min="1" max="1" width="14.5703125" bestFit="1" customWidth="1"/>
    <col min="11" max="11" width="10.5703125" customWidth="1"/>
    <col min="12" max="12" width="12.85546875" customWidth="1"/>
  </cols>
  <sheetData>
    <row r="1" spans="1:16" ht="75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5" t="str">
        <f>[1]splat!M1</f>
        <v>Avg CARS Worker Caseload</v>
      </c>
      <c r="N1" s="6" t="str">
        <f>[1]splat!N1</f>
        <v>Count of CARS Workers w-25+ Cases</v>
      </c>
      <c r="O1" s="9" t="str">
        <f>[1]splat!O1</f>
        <v>Percent of CARS Workers w-25+</v>
      </c>
      <c r="P1" s="10" t="str">
        <f>[1]splat!P1</f>
        <v>Children Seen Every 30 Days</v>
      </c>
    </row>
    <row r="2" spans="1:16" x14ac:dyDescent="0.25">
      <c r="A2" s="11" t="str">
        <f>[1]splat!A14</f>
        <v>Kids Central, Inc.</v>
      </c>
      <c r="B2" s="12">
        <f>[1]splat!B14</f>
        <v>116</v>
      </c>
      <c r="C2" s="13">
        <f>[1]splat!C14</f>
        <v>5.6392805055906658E-2</v>
      </c>
      <c r="D2" s="14">
        <f>[1]splat!D14</f>
        <v>460</v>
      </c>
      <c r="E2" s="13">
        <f>[1]splat!E14</f>
        <v>0.2236266407389402</v>
      </c>
      <c r="F2" s="14">
        <f>[1]splat!F14</f>
        <v>1481</v>
      </c>
      <c r="G2" s="13">
        <f>[1]splat!G14</f>
        <v>0.71998055420515317</v>
      </c>
      <c r="H2" s="15">
        <f>[1]splat!H14</f>
        <v>2057</v>
      </c>
      <c r="I2" s="16">
        <f>[1]splat!I14</f>
        <v>170</v>
      </c>
      <c r="J2" s="17">
        <f>[1]splat!J14</f>
        <v>96</v>
      </c>
      <c r="K2" s="18">
        <f>[1]splat!K14</f>
        <v>0.56470588235294117</v>
      </c>
      <c r="L2" s="19">
        <f>[1]splat!L14</f>
        <v>0</v>
      </c>
      <c r="M2" s="16">
        <f>[1]splat!M14</f>
        <v>12.57</v>
      </c>
      <c r="N2" s="17">
        <f>[1]splat!N14</f>
        <v>12</v>
      </c>
      <c r="O2" s="20">
        <f>[1]splat!O14</f>
        <v>7.6923076923076927E-2</v>
      </c>
      <c r="P2" s="21">
        <f>[1]splat!P14</f>
        <v>0.99192546929729308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Kent</dc:creator>
  <cp:lastModifiedBy>Sean Glancy</cp:lastModifiedBy>
  <dcterms:created xsi:type="dcterms:W3CDTF">2024-11-15T17:50:09Z</dcterms:created>
  <dcterms:modified xsi:type="dcterms:W3CDTF">2024-11-18T13:43:54Z</dcterms:modified>
</cp:coreProperties>
</file>