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M:\Data Reports\KCI Website\"/>
    </mc:Choice>
  </mc:AlternateContent>
  <xr:revisionPtr revIDLastSave="0" documentId="8_{ADB061C2-2C15-4752-BEAD-84DCB0C26E60}" xr6:coauthVersionLast="47" xr6:coauthVersionMax="47" xr10:uidLastSave="{00000000-0000-0000-0000-000000000000}"/>
  <bookViews>
    <workbookView xWindow="22932" yWindow="4812" windowWidth="23256" windowHeight="12456" xr2:uid="{16971422-FDA7-44B3-AEE9-17DE3085A2F8}"/>
  </bookViews>
  <sheets>
    <sheet name="KCI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" i="1" l="1"/>
  <c r="O2" i="1"/>
  <c r="N2" i="1"/>
  <c r="M2" i="1"/>
  <c r="L2" i="1"/>
  <c r="K2" i="1"/>
  <c r="J2" i="1"/>
  <c r="I2" i="1"/>
  <c r="H2" i="1"/>
  <c r="G2" i="1"/>
  <c r="F2" i="1"/>
  <c r="E2" i="1"/>
  <c r="D2" i="1"/>
  <c r="C2" i="1"/>
  <c r="B2" i="1"/>
  <c r="A2" i="1"/>
  <c r="P1" i="1"/>
  <c r="O1" i="1"/>
  <c r="N1" i="1"/>
  <c r="M1" i="1"/>
  <c r="L1" i="1"/>
  <c r="K1" i="1"/>
  <c r="J1" i="1"/>
  <c r="I1" i="1"/>
  <c r="H1" i="1"/>
  <c r="G1" i="1"/>
  <c r="F1" i="1"/>
  <c r="E1" i="1"/>
  <c r="D1" i="1"/>
  <c r="C1" i="1"/>
  <c r="B1" i="1"/>
  <c r="A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Calibri"/>
      <family val="2"/>
    </font>
    <font>
      <b/>
      <sz val="11"/>
      <name val="Calibri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14" fontId="2" fillId="0" borderId="1" xfId="0" applyNumberFormat="1" applyFont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14" fontId="2" fillId="2" borderId="3" xfId="0" applyNumberFormat="1" applyFont="1" applyFill="1" applyBorder="1" applyAlignment="1">
      <alignment horizontal="center" vertical="center" wrapText="1"/>
    </xf>
    <xf numFmtId="14" fontId="2" fillId="2" borderId="4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9" fontId="5" fillId="3" borderId="8" xfId="0" applyNumberFormat="1" applyFont="1" applyFill="1" applyBorder="1" applyAlignment="1">
      <alignment horizontal="left"/>
    </xf>
    <xf numFmtId="0" fontId="6" fillId="4" borderId="9" xfId="0" applyFont="1" applyFill="1" applyBorder="1" applyAlignment="1">
      <alignment horizontal="center"/>
    </xf>
    <xf numFmtId="10" fontId="6" fillId="4" borderId="10" xfId="1" applyNumberFormat="1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0" fontId="0" fillId="0" borderId="1" xfId="1" applyNumberFormat="1" applyFont="1" applyBorder="1" applyAlignment="1">
      <alignment horizontal="center"/>
    </xf>
    <xf numFmtId="0" fontId="0" fillId="2" borderId="12" xfId="0" applyFill="1" applyBorder="1" applyAlignment="1">
      <alignment horizontal="center"/>
    </xf>
    <xf numFmtId="10" fontId="0" fillId="0" borderId="11" xfId="1" applyNumberFormat="1" applyFont="1" applyBorder="1" applyAlignment="1">
      <alignment horizontal="center"/>
    </xf>
    <xf numFmtId="10" fontId="0" fillId="2" borderId="13" xfId="0" applyNumberForma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ozeman-Melinda\Desktop\202501%20CBC%20Measure%20Splatbook.xlsx" TargetMode="External"/><Relationship Id="rId1" Type="http://schemas.openxmlformats.org/officeDocument/2006/relationships/externalLinkPath" Target="file:///C:\Users\Bozeman-Melinda\Desktop\202501%20CBC%20Measure%20Splatbo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plat"/>
      <sheetName val="Links"/>
      <sheetName val="broward"/>
      <sheetName val="palmbeach"/>
      <sheetName val="CNSWF"/>
      <sheetName val="CNH"/>
      <sheetName val="Citrus"/>
      <sheetName val="CCK"/>
      <sheetName val="CPC"/>
      <sheetName val="FIP"/>
      <sheetName val="FPCF"/>
      <sheetName val="FSSNF"/>
      <sheetName val="Suncoast"/>
      <sheetName val="Heartland (2)"/>
      <sheetName val="Heartland"/>
      <sheetName val="KCI"/>
      <sheetName val="Kids First"/>
      <sheetName val="NFW-East"/>
      <sheetName val="NFW-West"/>
      <sheetName val="PSS"/>
      <sheetName val="SCC"/>
    </sheetNames>
    <sheetDataSet>
      <sheetData sheetId="0">
        <row r="1">
          <cell r="A1" t="str">
            <v>Agency</v>
          </cell>
          <cell r="B1" t="str">
            <v>FSS Episodes</v>
          </cell>
          <cell r="C1" t="str">
            <v>Percent FSS Episodes</v>
          </cell>
          <cell r="D1" t="str">
            <v>In-Home Episodes</v>
          </cell>
          <cell r="E1" t="str">
            <v>Percent In-Home</v>
          </cell>
          <cell r="F1" t="str">
            <v>OOHC Episodes</v>
          </cell>
          <cell r="G1" t="str">
            <v>Percent OOHC</v>
          </cell>
          <cell r="H1" t="str">
            <v>Total Services Episodes</v>
          </cell>
          <cell r="I1" t="str">
            <v>Previous CARS Worker Count</v>
          </cell>
          <cell r="J1" t="str">
            <v>Retained Previous CARS Workers</v>
          </cell>
          <cell r="K1" t="str">
            <v>Retained Percentage</v>
          </cell>
          <cell r="L1" t="str">
            <v>Count of Unlicensed Placements</v>
          </cell>
          <cell r="M1" t="str">
            <v>Avg CARS Worker Caseload</v>
          </cell>
          <cell r="N1" t="str">
            <v>Count of CARS Workers w-25+ Cases</v>
          </cell>
          <cell r="O1" t="str">
            <v>Percent of CARS Workers w-25+</v>
          </cell>
          <cell r="P1" t="str">
            <v>Children Seen Every 30 Days</v>
          </cell>
        </row>
        <row r="14">
          <cell r="A14" t="str">
            <v>Kids Central, Inc.</v>
          </cell>
          <cell r="B14">
            <v>101</v>
          </cell>
          <cell r="C14">
            <v>5.1821446895844024E-2</v>
          </cell>
          <cell r="D14">
            <v>426</v>
          </cell>
          <cell r="E14">
            <v>0.2185736275012827</v>
          </cell>
          <cell r="F14">
            <v>1422</v>
          </cell>
          <cell r="G14">
            <v>0.72960492560287327</v>
          </cell>
          <cell r="H14">
            <v>1949</v>
          </cell>
          <cell r="I14">
            <v>168</v>
          </cell>
          <cell r="J14">
            <v>90</v>
          </cell>
          <cell r="K14">
            <v>0.5357142857142857</v>
          </cell>
          <cell r="L14">
            <v>0</v>
          </cell>
          <cell r="M14">
            <v>14.62</v>
          </cell>
          <cell r="N14">
            <v>11</v>
          </cell>
          <cell r="O14">
            <v>9.0163934426229511E-2</v>
          </cell>
          <cell r="P14">
            <v>0.99522538457727827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A7673-B266-425E-BF82-E7F115F1D04F}">
  <dimension ref="A1:P2"/>
  <sheetViews>
    <sheetView tabSelected="1" workbookViewId="0">
      <selection activeCell="Q1" sqref="Q1:U1048576"/>
    </sheetView>
  </sheetViews>
  <sheetFormatPr defaultRowHeight="15" x14ac:dyDescent="0.25"/>
  <cols>
    <col min="1" max="1" width="14.5703125" bestFit="1" customWidth="1"/>
    <col min="11" max="11" width="10.5703125" customWidth="1"/>
    <col min="12" max="12" width="12.85546875" customWidth="1"/>
  </cols>
  <sheetData>
    <row r="1" spans="1:16" ht="75" x14ac:dyDescent="0.25">
      <c r="A1" s="1" t="str">
        <f>[1]splat!A1</f>
        <v>Agency</v>
      </c>
      <c r="B1" s="2" t="str">
        <f>[1]splat!B1</f>
        <v>FSS Episodes</v>
      </c>
      <c r="C1" s="3" t="str">
        <f>[1]splat!C1</f>
        <v>Percent FSS Episodes</v>
      </c>
      <c r="D1" s="3" t="str">
        <f>[1]splat!D1</f>
        <v>In-Home Episodes</v>
      </c>
      <c r="E1" s="3" t="str">
        <f>[1]splat!E1</f>
        <v>Percent In-Home</v>
      </c>
      <c r="F1" s="3" t="str">
        <f>[1]splat!F1</f>
        <v>OOHC Episodes</v>
      </c>
      <c r="G1" s="3" t="str">
        <f>[1]splat!G1</f>
        <v>Percent OOHC</v>
      </c>
      <c r="H1" s="4" t="str">
        <f>[1]splat!H1</f>
        <v>Total Services Episodes</v>
      </c>
      <c r="I1" s="5" t="str">
        <f>[1]splat!I1</f>
        <v>Previous CARS Worker Count</v>
      </c>
      <c r="J1" s="6" t="str">
        <f>[1]splat!J1</f>
        <v>Retained Previous CARS Workers</v>
      </c>
      <c r="K1" s="7" t="str">
        <f>[1]splat!K1</f>
        <v>Retained Percentage</v>
      </c>
      <c r="L1" s="8" t="str">
        <f>[1]splat!L1</f>
        <v>Count of Unlicensed Placements</v>
      </c>
      <c r="M1" s="9" t="str">
        <f>[1]splat!M1</f>
        <v>Avg CARS Worker Caseload</v>
      </c>
      <c r="N1" s="10" t="str">
        <f>[1]splat!N1</f>
        <v>Count of CARS Workers w-25+ Cases</v>
      </c>
      <c r="O1" s="11" t="str">
        <f>[1]splat!O1</f>
        <v>Percent of CARS Workers w-25+</v>
      </c>
      <c r="P1" s="12" t="str">
        <f>[1]splat!P1</f>
        <v>Children Seen Every 30 Days</v>
      </c>
    </row>
    <row r="2" spans="1:16" x14ac:dyDescent="0.25">
      <c r="A2" s="13" t="str">
        <f>[1]splat!A14</f>
        <v>Kids Central, Inc.</v>
      </c>
      <c r="B2" s="14">
        <f>[1]splat!B14</f>
        <v>101</v>
      </c>
      <c r="C2" s="15">
        <f>[1]splat!C14</f>
        <v>5.1821446895844024E-2</v>
      </c>
      <c r="D2" s="16">
        <f>[1]splat!D14</f>
        <v>426</v>
      </c>
      <c r="E2" s="15">
        <f>[1]splat!E14</f>
        <v>0.2185736275012827</v>
      </c>
      <c r="F2" s="16">
        <f>[1]splat!F14</f>
        <v>1422</v>
      </c>
      <c r="G2" s="15">
        <f>[1]splat!G14</f>
        <v>0.72960492560287327</v>
      </c>
      <c r="H2" s="17">
        <f>[1]splat!H14</f>
        <v>1949</v>
      </c>
      <c r="I2" s="18">
        <f>[1]splat!I14</f>
        <v>168</v>
      </c>
      <c r="J2" s="19">
        <f>[1]splat!J14</f>
        <v>90</v>
      </c>
      <c r="K2" s="20">
        <f>[1]splat!K14</f>
        <v>0.5357142857142857</v>
      </c>
      <c r="L2" s="21">
        <f>[1]splat!L14</f>
        <v>0</v>
      </c>
      <c r="M2" s="18">
        <f>[1]splat!M14</f>
        <v>14.62</v>
      </c>
      <c r="N2" s="19">
        <f>[1]splat!N14</f>
        <v>11</v>
      </c>
      <c r="O2" s="22">
        <f>[1]splat!O14</f>
        <v>9.0163934426229511E-2</v>
      </c>
      <c r="P2" s="23">
        <f>[1]splat!P14</f>
        <v>0.99522538457727827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Bozeman, Melinda</dc:creator>
  <cp:lastModifiedBy>Sean Glancy</cp:lastModifiedBy>
  <dcterms:created xsi:type="dcterms:W3CDTF">2025-02-20T17:16:39Z</dcterms:created>
  <dcterms:modified xsi:type="dcterms:W3CDTF">2025-02-21T12:00:14Z</dcterms:modified>
</cp:coreProperties>
</file>