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ta Reports\IT WEB SITE\"/>
    </mc:Choice>
  </mc:AlternateContent>
  <xr:revisionPtr revIDLastSave="0" documentId="8_{81E9D78D-F53F-4678-847C-7ED81D2F1B62}" xr6:coauthVersionLast="47" xr6:coauthVersionMax="47" xr10:uidLastSave="{00000000-0000-0000-0000-000000000000}"/>
  <bookViews>
    <workbookView xWindow="57480" yWindow="-120" windowWidth="29040" windowHeight="15720" xr2:uid="{E5A1E21F-DFA0-4117-95E2-5451A5C61032}"/>
  </bookViews>
  <sheets>
    <sheet name="KC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Desktop\202502%20CBC%20Measure%20Splatbook.xlsx" TargetMode="External"/><Relationship Id="rId1" Type="http://schemas.openxmlformats.org/officeDocument/2006/relationships/externalLinkPath" Target="file:///C:\Users\Bozeman-Melinda\Desktop\202502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4">
          <cell r="A14" t="str">
            <v>Kids Central, Inc.</v>
          </cell>
          <cell r="B14">
            <v>145</v>
          </cell>
          <cell r="C14">
            <v>7.2247135027404083E-2</v>
          </cell>
          <cell r="D14">
            <v>451</v>
          </cell>
          <cell r="E14">
            <v>0.22471350274040858</v>
          </cell>
          <cell r="F14">
            <v>1411</v>
          </cell>
          <cell r="G14">
            <v>0.70303936223218733</v>
          </cell>
          <cell r="H14">
            <v>2007</v>
          </cell>
          <cell r="I14">
            <v>167</v>
          </cell>
          <cell r="J14">
            <v>91</v>
          </cell>
          <cell r="K14">
            <v>0.54491017964071853</v>
          </cell>
          <cell r="L14">
            <v>0</v>
          </cell>
          <cell r="M14">
            <v>13.2</v>
          </cell>
          <cell r="N14">
            <v>9</v>
          </cell>
          <cell r="O14">
            <v>6.7164179104477612E-2</v>
          </cell>
          <cell r="P14">
            <v>0.99522538457727827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D683-632F-419C-951B-AB553E3A4772}">
  <dimension ref="A1:P2"/>
  <sheetViews>
    <sheetView tabSelected="1" workbookViewId="0">
      <selection activeCell="L6" sqref="L6"/>
    </sheetView>
  </sheetViews>
  <sheetFormatPr defaultRowHeight="15" x14ac:dyDescent="0.25"/>
  <cols>
    <col min="1" max="1" width="14.5703125" bestFit="1" customWidth="1"/>
    <col min="11" max="11" width="10.5703125" customWidth="1"/>
    <col min="12" max="12" width="12.85546875" customWidth="1"/>
  </cols>
  <sheetData>
    <row r="1" spans="1:16" ht="75" x14ac:dyDescent="0.25">
      <c r="A1" s="23" t="str">
        <f>[1]splat!A1</f>
        <v>Agency</v>
      </c>
      <c r="B1" s="22" t="str">
        <f>[1]splat!B1</f>
        <v>FSS Episodes</v>
      </c>
      <c r="C1" s="21" t="str">
        <f>[1]splat!C1</f>
        <v>Percent FSS Episodes</v>
      </c>
      <c r="D1" s="21" t="str">
        <f>[1]splat!D1</f>
        <v>In-Home Episodes</v>
      </c>
      <c r="E1" s="21" t="str">
        <f>[1]splat!E1</f>
        <v>Percent In-Home</v>
      </c>
      <c r="F1" s="21" t="str">
        <f>[1]splat!F1</f>
        <v>OOHC Episodes</v>
      </c>
      <c r="G1" s="21" t="str">
        <f>[1]splat!G1</f>
        <v>Percent OOHC</v>
      </c>
      <c r="H1" s="20" t="str">
        <f>[1]splat!H1</f>
        <v>Total Services Episodes</v>
      </c>
      <c r="I1" s="19" t="str">
        <f>[1]splat!I1</f>
        <v>Previous CARS Worker Count</v>
      </c>
      <c r="J1" s="18" t="str">
        <f>[1]splat!J1</f>
        <v>Retained Previous CARS Workers</v>
      </c>
      <c r="K1" s="17" t="str">
        <f>[1]splat!K1</f>
        <v>Retained Percentage</v>
      </c>
      <c r="L1" s="16" t="str">
        <f>[1]splat!L1</f>
        <v>Count of Unlicensed Placements</v>
      </c>
      <c r="M1" s="15" t="str">
        <f>[1]splat!M1</f>
        <v>Avg CARS Worker Caseload</v>
      </c>
      <c r="N1" s="14" t="str">
        <f>[1]splat!N1</f>
        <v>Count of CARS Workers w-25+ Cases</v>
      </c>
      <c r="O1" s="13" t="str">
        <f>[1]splat!O1</f>
        <v>Percent of CARS Workers w-25+</v>
      </c>
      <c r="P1" s="12" t="str">
        <f>[1]splat!P1</f>
        <v>Children Seen Every 30 Days</v>
      </c>
    </row>
    <row r="2" spans="1:16" x14ac:dyDescent="0.25">
      <c r="A2" s="11" t="str">
        <f>[1]splat!A14</f>
        <v>Kids Central, Inc.</v>
      </c>
      <c r="B2" s="10">
        <f>[1]splat!B14</f>
        <v>145</v>
      </c>
      <c r="C2" s="8">
        <f>[1]splat!C14</f>
        <v>7.2247135027404083E-2</v>
      </c>
      <c r="D2" s="9">
        <f>[1]splat!D14</f>
        <v>451</v>
      </c>
      <c r="E2" s="8">
        <f>[1]splat!E14</f>
        <v>0.22471350274040858</v>
      </c>
      <c r="F2" s="9">
        <f>[1]splat!F14</f>
        <v>1411</v>
      </c>
      <c r="G2" s="8">
        <f>[1]splat!G14</f>
        <v>0.70303936223218733</v>
      </c>
      <c r="H2" s="7">
        <f>[1]splat!H14</f>
        <v>2007</v>
      </c>
      <c r="I2" s="4">
        <f>[1]splat!I14</f>
        <v>167</v>
      </c>
      <c r="J2" s="3">
        <f>[1]splat!J14</f>
        <v>91</v>
      </c>
      <c r="K2" s="6">
        <f>[1]splat!K14</f>
        <v>0.54491017964071853</v>
      </c>
      <c r="L2" s="5">
        <f>[1]splat!L14</f>
        <v>0</v>
      </c>
      <c r="M2" s="4">
        <f>[1]splat!M14</f>
        <v>13.2</v>
      </c>
      <c r="N2" s="3">
        <f>[1]splat!N14</f>
        <v>9</v>
      </c>
      <c r="O2" s="2">
        <f>[1]splat!O14</f>
        <v>6.7164179104477612E-2</v>
      </c>
      <c r="P2" s="1">
        <f>[1]splat!P14</f>
        <v>0.99522538457727827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Taira Powers</cp:lastModifiedBy>
  <dcterms:created xsi:type="dcterms:W3CDTF">2025-03-20T12:26:04Z</dcterms:created>
  <dcterms:modified xsi:type="dcterms:W3CDTF">2025-03-20T15:06:31Z</dcterms:modified>
</cp:coreProperties>
</file>